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Rdserver\企振興共有\005 部会関係\008  青年部会\旧　青協関係\青年部会【最新】\1.役員会\R6\第１回　R6.4.22（月）\当日資料\01　実質総会\"/>
    </mc:Choice>
  </mc:AlternateContent>
  <xr:revisionPtr revIDLastSave="0" documentId="13_ncr:1_{22C882CE-3DEF-408D-90C4-88DC6F073019}" xr6:coauthVersionLast="47" xr6:coauthVersionMax="47" xr10:uidLastSave="{00000000-0000-0000-0000-000000000000}"/>
  <bookViews>
    <workbookView xWindow="13380" yWindow="0" windowWidth="15300" windowHeight="15600" xr2:uid="{00000000-000D-0000-FFFF-FFFF00000000}"/>
  </bookViews>
  <sheets>
    <sheet name="明細書(予算)" sheetId="8" r:id="rId1"/>
  </sheets>
  <definedNames>
    <definedName name="_xlnm.Print_Area" localSheetId="0">'明細書(予算)'!$A$1:$H$39</definedName>
  </definedNames>
  <calcPr calcId="191029"/>
</workbook>
</file>

<file path=xl/calcChain.xml><?xml version="1.0" encoding="utf-8"?>
<calcChain xmlns="http://schemas.openxmlformats.org/spreadsheetml/2006/main">
  <c r="F38" i="8" l="1"/>
  <c r="F17" i="8" l="1"/>
  <c r="E17" i="8"/>
  <c r="G17" i="8" l="1"/>
  <c r="G33" i="8" l="1"/>
  <c r="G34" i="8"/>
  <c r="G36" i="8"/>
  <c r="G37" i="8"/>
  <c r="G32" i="8"/>
  <c r="G16" i="8"/>
  <c r="G12" i="8"/>
  <c r="G13" i="8"/>
  <c r="G14" i="8"/>
  <c r="G15" i="8"/>
  <c r="G11" i="8"/>
  <c r="F40" i="8" l="1"/>
  <c r="E38" i="8" l="1"/>
  <c r="G38" i="8" l="1"/>
  <c r="G40" i="8" s="1"/>
  <c r="E40" i="8"/>
</calcChain>
</file>

<file path=xl/sharedStrings.xml><?xml version="1.0" encoding="utf-8"?>
<sst xmlns="http://schemas.openxmlformats.org/spreadsheetml/2006/main" count="47" uniqueCount="38">
  <si>
    <t>収 入 の 部</t>
    <rPh sb="0" eb="3">
      <t>シュウニュウ</t>
    </rPh>
    <rPh sb="6" eb="7">
      <t>ブ</t>
    </rPh>
    <phoneticPr fontId="2"/>
  </si>
  <si>
    <t>（単位：円）</t>
    <rPh sb="1" eb="3">
      <t>タンイ</t>
    </rPh>
    <rPh sb="4" eb="5">
      <t>エン</t>
    </rPh>
    <phoneticPr fontId="2"/>
  </si>
  <si>
    <t>科  目</t>
    <rPh sb="0" eb="4">
      <t>カモク</t>
    </rPh>
    <phoneticPr fontId="2"/>
  </si>
  <si>
    <t>比較増･減</t>
    <rPh sb="0" eb="2">
      <t>ヒカク</t>
    </rPh>
    <rPh sb="2" eb="5">
      <t>ゾウゲン</t>
    </rPh>
    <phoneticPr fontId="2"/>
  </si>
  <si>
    <t>摘     要</t>
    <rPh sb="0" eb="7">
      <t>テキヨウ</t>
    </rPh>
    <phoneticPr fontId="2"/>
  </si>
  <si>
    <t>予 算 額</t>
    <rPh sb="0" eb="1">
      <t>ヨ</t>
    </rPh>
    <rPh sb="1" eb="3">
      <t>ケッサン</t>
    </rPh>
    <rPh sb="4" eb="5">
      <t>ガク</t>
    </rPh>
    <phoneticPr fontId="2"/>
  </si>
  <si>
    <t>（△は減）</t>
    <rPh sb="3" eb="4">
      <t>ゲン</t>
    </rPh>
    <phoneticPr fontId="2"/>
  </si>
  <si>
    <t>支 出 の 部</t>
    <rPh sb="0" eb="3">
      <t>シシュツ</t>
    </rPh>
    <rPh sb="6" eb="7">
      <t>ブ</t>
    </rPh>
    <phoneticPr fontId="2"/>
  </si>
  <si>
    <t>決 算 額</t>
    <rPh sb="0" eb="3">
      <t>ケッサン</t>
    </rPh>
    <rPh sb="4" eb="5">
      <t>ガク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</si>
  <si>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</si>
  <si>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 xml:space="preserve"> 収    支    予    算 </t>
    <rPh sb="1" eb="7">
      <t>シュウシ</t>
    </rPh>
    <rPh sb="11" eb="17">
      <t>ヨサンメイサイショ</t>
    </rPh>
    <phoneticPr fontId="2"/>
  </si>
  <si>
    <t xml:space="preserve"> </t>
    <phoneticPr fontId="2"/>
  </si>
  <si>
    <t>総会、研修会、年賀交歓会、交流会等</t>
    <rPh sb="0" eb="2">
      <t>ソウカイ</t>
    </rPh>
    <rPh sb="3" eb="6">
      <t>ケンシュウカイ</t>
    </rPh>
    <rPh sb="7" eb="9">
      <t>ネンガ</t>
    </rPh>
    <rPh sb="9" eb="11">
      <t>コウカン</t>
    </rPh>
    <rPh sb="11" eb="12">
      <t>カイ</t>
    </rPh>
    <rPh sb="13" eb="16">
      <t>コウリュウカイ</t>
    </rPh>
    <rPh sb="16" eb="17">
      <t>トウ</t>
    </rPh>
    <phoneticPr fontId="2"/>
  </si>
  <si>
    <t>大ト協補助金</t>
    <rPh sb="0" eb="1">
      <t>ダイ</t>
    </rPh>
    <rPh sb="2" eb="3">
      <t>キョウ</t>
    </rPh>
    <rPh sb="3" eb="6">
      <t>ホジョキン</t>
    </rPh>
    <phoneticPr fontId="2"/>
  </si>
  <si>
    <t>年賀交歓会、研修会、交流会、全国大会、
ＫＴＳ関連事業、慶弔関係他</t>
    <rPh sb="0" eb="2">
      <t>ネンガ</t>
    </rPh>
    <rPh sb="2" eb="4">
      <t>コウカン</t>
    </rPh>
    <rPh sb="4" eb="5">
      <t>カイ</t>
    </rPh>
    <rPh sb="6" eb="9">
      <t>ケンシュウカイ</t>
    </rPh>
    <rPh sb="10" eb="13">
      <t>コウリュウカイ</t>
    </rPh>
    <rPh sb="14" eb="16">
      <t>ゼンコク</t>
    </rPh>
    <rPh sb="16" eb="18">
      <t>タイカイ</t>
    </rPh>
    <rPh sb="23" eb="25">
      <t>カンレン</t>
    </rPh>
    <rPh sb="25" eb="27">
      <t>ジギョウ</t>
    </rPh>
    <rPh sb="28" eb="32">
      <t>ケイチョウカンケイ</t>
    </rPh>
    <rPh sb="32" eb="33">
      <t>ホカ</t>
    </rPh>
    <phoneticPr fontId="2"/>
  </si>
  <si>
    <t>残高証明発行手数料、振込手数料等</t>
    <rPh sb="0" eb="2">
      <t>ザンダカ</t>
    </rPh>
    <rPh sb="2" eb="4">
      <t>ショウメイ</t>
    </rPh>
    <rPh sb="4" eb="6">
      <t>ハッコウ</t>
    </rPh>
    <rPh sb="6" eb="9">
      <t>テスウリョウ</t>
    </rPh>
    <rPh sb="10" eb="12">
      <t>フリコミ</t>
    </rPh>
    <rPh sb="12" eb="15">
      <t>テスウリョウ</t>
    </rPh>
    <rPh sb="15" eb="16">
      <t>トウ</t>
    </rPh>
    <phoneticPr fontId="2"/>
  </si>
  <si>
    <t>役員会、総会</t>
    <phoneticPr fontId="2"/>
  </si>
  <si>
    <t>(注) 本予算の支出科目は、役員会の議を経て彼此流用できるものとする。</t>
    <phoneticPr fontId="2"/>
  </si>
  <si>
    <t>会費</t>
    <rPh sb="0" eb="2">
      <t>カイヒ</t>
    </rPh>
    <phoneticPr fontId="2"/>
  </si>
  <si>
    <t>臨時会費</t>
    <rPh sb="0" eb="2">
      <t>リンジ</t>
    </rPh>
    <rPh sb="2" eb="4">
      <t>カイヒ</t>
    </rPh>
    <phoneticPr fontId="2"/>
  </si>
  <si>
    <t>補助金</t>
    <rPh sb="0" eb="3">
      <t>ホジョキン</t>
    </rPh>
    <phoneticPr fontId="2"/>
  </si>
  <si>
    <t>受取利息</t>
    <rPh sb="0" eb="2">
      <t>ウケトリ</t>
    </rPh>
    <rPh sb="2" eb="4">
      <t>リソク</t>
    </rPh>
    <phoneticPr fontId="2"/>
  </si>
  <si>
    <t>雑収入</t>
    <rPh sb="0" eb="2">
      <t>ザツシュウ</t>
    </rPh>
    <rPh sb="2" eb="3">
      <t>ニュウ</t>
    </rPh>
    <phoneticPr fontId="2"/>
  </si>
  <si>
    <t>会議費</t>
    <rPh sb="0" eb="3">
      <t>カイギヒ</t>
    </rPh>
    <phoneticPr fontId="2"/>
  </si>
  <si>
    <t>事業費</t>
    <rPh sb="0" eb="3">
      <t>ジギョウヒ</t>
    </rPh>
    <phoneticPr fontId="2"/>
  </si>
  <si>
    <t>雑費</t>
    <rPh sb="0" eb="2">
      <t>ザッピ</t>
    </rPh>
    <phoneticPr fontId="2"/>
  </si>
  <si>
    <t>予備費</t>
    <rPh sb="0" eb="3">
      <t>ヨビヒ</t>
    </rPh>
    <phoneticPr fontId="2"/>
  </si>
  <si>
    <t>当期剰余金</t>
    <rPh sb="0" eb="5">
      <t>トウキジョウヨキン</t>
    </rPh>
    <phoneticPr fontId="2"/>
  </si>
  <si>
    <t xml:space="preserve"> 12単協からの会費</t>
    <rPh sb="3" eb="5">
      <t>タンキョウ</t>
    </rPh>
    <rPh sb="8" eb="10">
      <t>カイヒ</t>
    </rPh>
    <phoneticPr fontId="2"/>
  </si>
  <si>
    <t>普通預金利息</t>
    <rPh sb="0" eb="2">
      <t>フツウ</t>
    </rPh>
    <rPh sb="2" eb="4">
      <t>ヨキン</t>
    </rPh>
    <rPh sb="4" eb="6">
      <t>リソク</t>
    </rPh>
    <phoneticPr fontId="2"/>
  </si>
  <si>
    <t>総会・年賀会祝金</t>
    <phoneticPr fontId="2"/>
  </si>
  <si>
    <t>合　　計</t>
    <rPh sb="0" eb="1">
      <t>ア</t>
    </rPh>
    <rPh sb="3" eb="4">
      <t>ケイ</t>
    </rPh>
    <phoneticPr fontId="2"/>
  </si>
  <si>
    <t>決 算 額</t>
    <phoneticPr fontId="2"/>
  </si>
  <si>
    <t>令和５年度</t>
    <rPh sb="0" eb="2">
      <t>レイワ</t>
    </rPh>
    <rPh sb="3" eb="5">
      <t>ネンド</t>
    </rPh>
    <rPh sb="4" eb="5">
      <t>ネンド</t>
    </rPh>
    <phoneticPr fontId="2"/>
  </si>
  <si>
    <t>令和６年度</t>
    <rPh sb="0" eb="2">
      <t>レイワ</t>
    </rPh>
    <rPh sb="3" eb="5">
      <t>ネンド</t>
    </rPh>
    <rPh sb="4" eb="5">
      <t>ネンド</t>
    </rPh>
    <phoneticPr fontId="2"/>
  </si>
  <si>
    <t>令和５年度からの繰越金</t>
    <rPh sb="0" eb="2">
      <t>レイワ</t>
    </rPh>
    <rPh sb="3" eb="5">
      <t>ネンド</t>
    </rPh>
    <rPh sb="8" eb="11">
      <t>クリコシキン</t>
    </rPh>
    <phoneticPr fontId="2"/>
  </si>
  <si>
    <t>交流費</t>
    <rPh sb="0" eb="2">
      <t>コウリュウ</t>
    </rPh>
    <rPh sb="2" eb="3">
      <t>ヒ</t>
    </rPh>
    <phoneticPr fontId="2"/>
  </si>
  <si>
    <t>他ブロック大会正副参加費用等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</si>
</sst>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HGSｺﾞｼｯｸE"/>
      <family val="3"/>
      <charset val="128"/>
    </font>
    <font>
      <b/>
      <i/>
      <sz val="11"/>
      <color rgb="FFFFFF00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b/>
      <u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0" xfId="0" applyFont="1"/>
    <xf numFmtId="38" fontId="9" fillId="0" borderId="10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176" fontId="9" fillId="0" borderId="12" xfId="1" applyNumberFormat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177" fontId="8" fillId="0" borderId="8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 shrinkToFit="1"/>
    </xf>
    <xf numFmtId="177" fontId="8" fillId="0" borderId="3" xfId="0" applyNumberFormat="1" applyFont="1" applyBorder="1" applyAlignment="1">
      <alignment vertical="center"/>
    </xf>
    <xf numFmtId="177" fontId="8" fillId="0" borderId="17" xfId="0" applyNumberFormat="1" applyFont="1" applyBorder="1" applyAlignment="1">
      <alignment vertical="center" shrinkToFit="1"/>
    </xf>
    <xf numFmtId="177" fontId="8" fillId="0" borderId="6" xfId="0" applyNumberFormat="1" applyFont="1" applyBorder="1" applyAlignment="1">
      <alignment vertical="center" wrapText="1" shrinkToFit="1"/>
    </xf>
    <xf numFmtId="177" fontId="9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38" fontId="11" fillId="0" borderId="0" xfId="0" applyNumberFormat="1" applyFont="1"/>
    <xf numFmtId="0" fontId="4" fillId="0" borderId="0" xfId="0" applyFont="1" applyAlignment="1">
      <alignment horizontal="right" vertical="top"/>
    </xf>
    <xf numFmtId="177" fontId="9" fillId="0" borderId="22" xfId="0" applyNumberFormat="1" applyFont="1" applyBorder="1"/>
    <xf numFmtId="177" fontId="9" fillId="0" borderId="23" xfId="0" applyNumberFormat="1" applyFont="1" applyBorder="1" applyAlignment="1">
      <alignment horizontal="distributed" vertical="center"/>
    </xf>
    <xf numFmtId="177" fontId="9" fillId="0" borderId="24" xfId="0" applyNumberFormat="1" applyFont="1" applyBorder="1" applyAlignment="1">
      <alignment horizontal="center" vertical="center"/>
    </xf>
    <xf numFmtId="177" fontId="9" fillId="0" borderId="25" xfId="0" applyNumberFormat="1" applyFont="1" applyBorder="1"/>
    <xf numFmtId="177" fontId="9" fillId="0" borderId="26" xfId="0" applyNumberFormat="1" applyFont="1" applyBorder="1" applyAlignment="1">
      <alignment horizontal="distributed"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20" xfId="0" applyNumberFormat="1" applyFont="1" applyBorder="1"/>
    <xf numFmtId="177" fontId="9" fillId="0" borderId="21" xfId="0" applyNumberFormat="1" applyFont="1" applyBorder="1" applyAlignment="1">
      <alignment horizontal="distributed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27" xfId="0" applyNumberFormat="1" applyFont="1" applyBorder="1"/>
    <xf numFmtId="177" fontId="9" fillId="0" borderId="28" xfId="0" applyNumberFormat="1" applyFont="1" applyBorder="1" applyAlignment="1">
      <alignment horizontal="center" vertical="center"/>
    </xf>
    <xf numFmtId="177" fontId="9" fillId="0" borderId="0" xfId="0" applyNumberFormat="1" applyFont="1"/>
    <xf numFmtId="177" fontId="9" fillId="0" borderId="0" xfId="0" applyNumberFormat="1" applyFont="1" applyAlignment="1">
      <alignment vertical="center"/>
    </xf>
    <xf numFmtId="177" fontId="9" fillId="0" borderId="30" xfId="0" applyNumberFormat="1" applyFont="1" applyBorder="1" applyAlignment="1">
      <alignment horizontal="distributed" vertical="center"/>
    </xf>
    <xf numFmtId="177" fontId="9" fillId="0" borderId="30" xfId="0" applyNumberFormat="1" applyFont="1" applyBorder="1" applyAlignment="1">
      <alignment horizontal="center" vertical="center"/>
    </xf>
    <xf numFmtId="177" fontId="9" fillId="0" borderId="31" xfId="0" applyNumberFormat="1" applyFont="1" applyBorder="1"/>
    <xf numFmtId="38" fontId="9" fillId="0" borderId="2" xfId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vertical="center"/>
    </xf>
    <xf numFmtId="0" fontId="10" fillId="0" borderId="0" xfId="0" applyFont="1"/>
    <xf numFmtId="0" fontId="6" fillId="0" borderId="0" xfId="0" applyFont="1"/>
    <xf numFmtId="177" fontId="9" fillId="0" borderId="28" xfId="0" applyNumberFormat="1" applyFont="1" applyBorder="1" applyAlignment="1">
      <alignment vertical="center"/>
    </xf>
    <xf numFmtId="177" fontId="12" fillId="0" borderId="0" xfId="0" applyNumberFormat="1" applyFont="1" applyAlignment="1">
      <alignment wrapText="1"/>
    </xf>
    <xf numFmtId="177" fontId="9" fillId="0" borderId="29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horizontal="left" vertical="center" indent="1"/>
    </xf>
    <xf numFmtId="38" fontId="9" fillId="0" borderId="13" xfId="0" applyNumberFormat="1" applyFont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77" fontId="9" fillId="0" borderId="18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9" fillId="0" borderId="1" xfId="2" applyNumberFormat="1" applyFont="1" applyBorder="1" applyAlignment="1">
      <alignment horizontal="right" vertical="center"/>
    </xf>
    <xf numFmtId="177" fontId="9" fillId="0" borderId="11" xfId="2" applyNumberFormat="1" applyFont="1" applyBorder="1" applyAlignment="1">
      <alignment horizontal="right" vertical="center"/>
    </xf>
    <xf numFmtId="177" fontId="9" fillId="0" borderId="12" xfId="2" applyNumberFormat="1" applyFont="1" applyBorder="1" applyAlignment="1">
      <alignment horizontal="right" vertical="center"/>
    </xf>
    <xf numFmtId="177" fontId="9" fillId="0" borderId="14" xfId="2" applyNumberFormat="1" applyFont="1" applyBorder="1" applyAlignment="1">
      <alignment horizontal="right" vertical="center"/>
    </xf>
    <xf numFmtId="176" fontId="9" fillId="0" borderId="33" xfId="1" applyNumberFormat="1" applyFont="1" applyBorder="1" applyAlignment="1">
      <alignment horizontal="right" vertical="center"/>
    </xf>
    <xf numFmtId="177" fontId="9" fillId="0" borderId="34" xfId="0" applyNumberFormat="1" applyFont="1" applyBorder="1" applyAlignment="1">
      <alignment vertical="center" shrinkToFit="1"/>
    </xf>
    <xf numFmtId="177" fontId="9" fillId="0" borderId="33" xfId="2" applyNumberFormat="1" applyFont="1" applyBorder="1" applyAlignment="1">
      <alignment horizontal="right" vertical="center"/>
    </xf>
    <xf numFmtId="38" fontId="9" fillId="0" borderId="33" xfId="1" applyFont="1" applyFill="1" applyBorder="1" applyAlignment="1">
      <alignment horizontal="right" vertical="center"/>
    </xf>
    <xf numFmtId="177" fontId="8" fillId="0" borderId="9" xfId="0" applyNumberFormat="1" applyFont="1" applyBorder="1" applyAlignment="1">
      <alignment vertical="center" shrinkToFit="1"/>
    </xf>
  </cellXfs>
  <cellStyles count="3">
    <cellStyle name="桁区切り" xfId="1" builtinId="6"/>
    <cellStyle name="桁区切り 2" xfId="2" xr:uid="{19556FD7-9CC0-4F29-841E-B5F7C200D21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view="pageBreakPreview" topLeftCell="A2" zoomScale="90" zoomScaleNormal="100" zoomScaleSheetLayoutView="90" zoomScalePageLayoutView="70" workbookViewId="0">
      <selection activeCell="H38" sqref="H38"/>
    </sheetView>
  </sheetViews>
  <sheetFormatPr defaultRowHeight="14.25" x14ac:dyDescent="0.15"/>
  <cols>
    <col min="1" max="1" width="3.625" style="2" customWidth="1"/>
    <col min="2" max="2" width="6" style="37" customWidth="1"/>
    <col min="3" max="3" width="12.625" style="37" customWidth="1"/>
    <col min="4" max="4" width="6" style="37" customWidth="1"/>
    <col min="5" max="5" width="11.5" style="2" customWidth="1"/>
    <col min="6" max="6" width="13" style="2" bestFit="1" customWidth="1"/>
    <col min="7" max="7" width="16.875" style="2" customWidth="1"/>
    <col min="8" max="8" width="32.875" style="2" bestFit="1" customWidth="1"/>
    <col min="9" max="16384" width="9" style="2"/>
  </cols>
  <sheetData>
    <row r="2" spans="1:8" ht="13.5" customHeight="1" x14ac:dyDescent="0.2">
      <c r="A2" s="50"/>
      <c r="B2" s="50"/>
      <c r="C2" s="50"/>
      <c r="D2" s="50"/>
      <c r="E2" s="50"/>
      <c r="F2" s="50"/>
      <c r="G2" s="50"/>
      <c r="H2" s="50"/>
    </row>
    <row r="3" spans="1:8" ht="13.5" customHeight="1" x14ac:dyDescent="0.2">
      <c r="A3" s="50"/>
      <c r="B3" s="50"/>
      <c r="C3" s="50"/>
      <c r="D3" s="50"/>
      <c r="E3" s="50"/>
      <c r="F3" s="50"/>
      <c r="G3" s="50"/>
      <c r="H3" s="50"/>
    </row>
    <row r="4" spans="1:8" ht="13.5" customHeight="1" x14ac:dyDescent="0.2">
      <c r="A4" s="50"/>
      <c r="B4" s="50"/>
      <c r="C4" s="50"/>
      <c r="D4" s="50"/>
      <c r="E4" s="50"/>
      <c r="F4" s="50"/>
      <c r="G4" s="50"/>
      <c r="H4" s="50"/>
    </row>
    <row r="6" spans="1:8" ht="18.75" x14ac:dyDescent="0.2">
      <c r="B6" s="60" t="s">
        <v>10</v>
      </c>
      <c r="C6" s="60"/>
      <c r="D6" s="60"/>
      <c r="E6" s="60"/>
      <c r="F6" s="60"/>
      <c r="G6" s="60"/>
      <c r="H6" s="60"/>
    </row>
    <row r="7" spans="1:8" ht="18.75" x14ac:dyDescent="0.2">
      <c r="D7" s="38"/>
      <c r="E7" s="1"/>
      <c r="F7" s="1"/>
      <c r="G7" s="1"/>
      <c r="H7" s="1"/>
    </row>
    <row r="8" spans="1:8" ht="18" customHeight="1" thickBot="1" x14ac:dyDescent="0.2">
      <c r="B8" s="55" t="s">
        <v>0</v>
      </c>
      <c r="C8" s="55"/>
      <c r="D8" s="55"/>
      <c r="E8" s="3"/>
      <c r="F8" s="3"/>
      <c r="H8" s="4" t="s">
        <v>1</v>
      </c>
    </row>
    <row r="9" spans="1:8" ht="19.5" customHeight="1" x14ac:dyDescent="0.15">
      <c r="B9" s="61" t="s">
        <v>2</v>
      </c>
      <c r="C9" s="62"/>
      <c r="D9" s="63"/>
      <c r="E9" s="46" t="s">
        <v>33</v>
      </c>
      <c r="F9" s="46" t="s">
        <v>34</v>
      </c>
      <c r="G9" s="46" t="s">
        <v>3</v>
      </c>
      <c r="H9" s="67" t="s">
        <v>4</v>
      </c>
    </row>
    <row r="10" spans="1:8" ht="19.5" customHeight="1" thickBot="1" x14ac:dyDescent="0.2">
      <c r="B10" s="64"/>
      <c r="C10" s="65"/>
      <c r="D10" s="66"/>
      <c r="E10" s="47" t="s">
        <v>32</v>
      </c>
      <c r="F10" s="47" t="s">
        <v>5</v>
      </c>
      <c r="G10" s="47" t="s">
        <v>6</v>
      </c>
      <c r="H10" s="68"/>
    </row>
    <row r="11" spans="1:8" ht="30.75" customHeight="1" x14ac:dyDescent="0.15">
      <c r="B11" s="26"/>
      <c r="C11" s="27" t="s">
        <v>18</v>
      </c>
      <c r="D11" s="28"/>
      <c r="E11" s="10">
        <v>2160000</v>
      </c>
      <c r="F11" s="10">
        <v>2160000</v>
      </c>
      <c r="G11" s="43">
        <f>F11-E11</f>
        <v>0</v>
      </c>
      <c r="H11" s="15" t="s">
        <v>28</v>
      </c>
    </row>
    <row r="12" spans="1:8" ht="30.75" customHeight="1" x14ac:dyDescent="0.15">
      <c r="B12" s="29"/>
      <c r="C12" s="30" t="s">
        <v>19</v>
      </c>
      <c r="D12" s="31"/>
      <c r="E12" s="11">
        <v>5824340</v>
      </c>
      <c r="F12" s="11">
        <v>0</v>
      </c>
      <c r="G12" s="44">
        <f>F12-E12</f>
        <v>-5824340</v>
      </c>
      <c r="H12" s="16" t="s">
        <v>12</v>
      </c>
    </row>
    <row r="13" spans="1:8" ht="30.75" customHeight="1" x14ac:dyDescent="0.15">
      <c r="B13" s="29"/>
      <c r="C13" s="30" t="s">
        <v>20</v>
      </c>
      <c r="D13" s="31"/>
      <c r="E13" s="11">
        <v>1000000</v>
      </c>
      <c r="F13" s="11">
        <v>0</v>
      </c>
      <c r="G13" s="44">
        <f t="shared" ref="G13:G15" si="0">F13-E13</f>
        <v>-1000000</v>
      </c>
      <c r="H13" s="17" t="s">
        <v>13</v>
      </c>
    </row>
    <row r="14" spans="1:8" ht="30.75" customHeight="1" x14ac:dyDescent="0.15">
      <c r="B14" s="29"/>
      <c r="C14" s="39" t="s">
        <v>21</v>
      </c>
      <c r="D14" s="40"/>
      <c r="E14" s="11">
        <v>22</v>
      </c>
      <c r="F14" s="11">
        <v>0</v>
      </c>
      <c r="G14" s="44">
        <f t="shared" si="0"/>
        <v>-22</v>
      </c>
      <c r="H14" s="18" t="s">
        <v>29</v>
      </c>
    </row>
    <row r="15" spans="1:8" ht="30.75" customHeight="1" x14ac:dyDescent="0.15">
      <c r="B15" s="41"/>
      <c r="C15" s="39" t="s">
        <v>22</v>
      </c>
      <c r="D15" s="40"/>
      <c r="E15" s="11">
        <v>0</v>
      </c>
      <c r="F15" s="11">
        <v>0</v>
      </c>
      <c r="G15" s="44">
        <f t="shared" si="0"/>
        <v>0</v>
      </c>
      <c r="H15" s="18" t="s">
        <v>30</v>
      </c>
    </row>
    <row r="16" spans="1:8" ht="30.75" customHeight="1" thickBot="1" x14ac:dyDescent="0.2">
      <c r="B16" s="32"/>
      <c r="C16" s="33" t="s">
        <v>9</v>
      </c>
      <c r="D16" s="34"/>
      <c r="E16" s="12">
        <v>2336464</v>
      </c>
      <c r="F16" s="42">
        <v>2586161</v>
      </c>
      <c r="G16" s="12">
        <f>F16-E16</f>
        <v>249697</v>
      </c>
      <c r="H16" s="19" t="s">
        <v>35</v>
      </c>
    </row>
    <row r="17" spans="2:8" ht="33.75" customHeight="1" thickBot="1" x14ac:dyDescent="0.2">
      <c r="B17" s="35"/>
      <c r="C17" s="36" t="s">
        <v>31</v>
      </c>
      <c r="D17" s="52"/>
      <c r="E17" s="13">
        <f>SUM(E11:E16)</f>
        <v>11320826</v>
      </c>
      <c r="F17" s="13">
        <f>SUM(F11:F16)</f>
        <v>4746161</v>
      </c>
      <c r="G17" s="43">
        <f>F17-E17</f>
        <v>-6574665</v>
      </c>
      <c r="H17" s="5" t="s">
        <v>11</v>
      </c>
    </row>
    <row r="18" spans="2:8" x14ac:dyDescent="0.15">
      <c r="D18" s="38"/>
      <c r="E18" s="6"/>
      <c r="F18" s="6"/>
      <c r="G18" s="7"/>
      <c r="H18" s="8"/>
    </row>
    <row r="19" spans="2:8" x14ac:dyDescent="0.15">
      <c r="D19" s="38"/>
      <c r="E19" s="51"/>
      <c r="F19" s="51"/>
      <c r="G19" s="51"/>
      <c r="H19" s="51"/>
    </row>
    <row r="20" spans="2:8" x14ac:dyDescent="0.15">
      <c r="D20" s="38"/>
      <c r="E20" s="9"/>
      <c r="F20" s="9"/>
      <c r="G20" s="9"/>
      <c r="H20" s="9"/>
    </row>
    <row r="21" spans="2:8" x14ac:dyDescent="0.15">
      <c r="D21" s="53"/>
      <c r="E21" s="9"/>
      <c r="F21" s="9"/>
      <c r="G21" s="23"/>
      <c r="H21" s="23"/>
    </row>
    <row r="22" spans="2:8" x14ac:dyDescent="0.15">
      <c r="E22" s="9"/>
      <c r="F22" s="9"/>
      <c r="G22" s="23"/>
      <c r="H22" s="23"/>
    </row>
    <row r="23" spans="2:8" x14ac:dyDescent="0.15">
      <c r="E23" s="9"/>
      <c r="F23" s="9"/>
      <c r="G23" s="23"/>
      <c r="H23" s="23"/>
    </row>
    <row r="24" spans="2:8" x14ac:dyDescent="0.15">
      <c r="E24" s="9"/>
      <c r="F24" s="9"/>
      <c r="G24" s="23"/>
      <c r="H24" s="23"/>
    </row>
    <row r="25" spans="2:8" x14ac:dyDescent="0.15">
      <c r="E25" s="9"/>
      <c r="F25" s="9"/>
      <c r="G25" s="23"/>
      <c r="H25" s="23"/>
    </row>
    <row r="26" spans="2:8" x14ac:dyDescent="0.15">
      <c r="E26" s="9"/>
      <c r="F26" s="9"/>
      <c r="G26" s="23"/>
      <c r="H26" s="23"/>
    </row>
    <row r="27" spans="2:8" x14ac:dyDescent="0.15">
      <c r="E27" s="9"/>
      <c r="F27" s="9"/>
      <c r="G27" s="23"/>
      <c r="H27" s="23"/>
    </row>
    <row r="29" spans="2:8" ht="18" customHeight="1" thickBot="1" x14ac:dyDescent="0.2">
      <c r="B29" s="55" t="s">
        <v>7</v>
      </c>
      <c r="C29" s="49"/>
      <c r="D29" s="49"/>
      <c r="E29" s="3"/>
      <c r="H29" s="4" t="s">
        <v>1</v>
      </c>
    </row>
    <row r="30" spans="2:8" ht="19.5" customHeight="1" x14ac:dyDescent="0.15">
      <c r="B30" s="61" t="s">
        <v>2</v>
      </c>
      <c r="C30" s="62"/>
      <c r="D30" s="63"/>
      <c r="E30" s="46" t="s">
        <v>33</v>
      </c>
      <c r="F30" s="46" t="s">
        <v>34</v>
      </c>
      <c r="G30" s="46" t="s">
        <v>3</v>
      </c>
      <c r="H30" s="67" t="s">
        <v>4</v>
      </c>
    </row>
    <row r="31" spans="2:8" ht="30" customHeight="1" thickBot="1" x14ac:dyDescent="0.2">
      <c r="B31" s="64"/>
      <c r="C31" s="65"/>
      <c r="D31" s="66"/>
      <c r="E31" s="47" t="s">
        <v>8</v>
      </c>
      <c r="F31" s="47" t="s">
        <v>5</v>
      </c>
      <c r="G31" s="47" t="s">
        <v>6</v>
      </c>
      <c r="H31" s="68"/>
    </row>
    <row r="32" spans="2:8" ht="31.5" customHeight="1" x14ac:dyDescent="0.15">
      <c r="B32" s="29"/>
      <c r="C32" s="27" t="s">
        <v>23</v>
      </c>
      <c r="D32" s="54"/>
      <c r="E32" s="69">
        <v>2994939</v>
      </c>
      <c r="F32" s="57">
        <v>2800000</v>
      </c>
      <c r="G32" s="43">
        <f>F32-E32</f>
        <v>-194939</v>
      </c>
      <c r="H32" s="20" t="s">
        <v>16</v>
      </c>
    </row>
    <row r="33" spans="2:8" ht="31.5" customHeight="1" x14ac:dyDescent="0.15">
      <c r="B33" s="29"/>
      <c r="C33" s="30" t="s">
        <v>24</v>
      </c>
      <c r="D33" s="31"/>
      <c r="E33" s="70">
        <v>5730981</v>
      </c>
      <c r="F33" s="58">
        <v>1936161</v>
      </c>
      <c r="G33" s="44">
        <f t="shared" ref="G33:G38" si="1">F33-E33</f>
        <v>-3794820</v>
      </c>
      <c r="H33" s="21" t="s">
        <v>14</v>
      </c>
    </row>
    <row r="34" spans="2:8" ht="31.5" customHeight="1" x14ac:dyDescent="0.15">
      <c r="B34" s="29"/>
      <c r="C34" s="30" t="s">
        <v>25</v>
      </c>
      <c r="D34" s="31"/>
      <c r="E34" s="70">
        <v>8745</v>
      </c>
      <c r="F34" s="58">
        <v>10000</v>
      </c>
      <c r="G34" s="44">
        <f t="shared" si="1"/>
        <v>1255</v>
      </c>
      <c r="H34" s="77" t="s">
        <v>15</v>
      </c>
    </row>
    <row r="35" spans="2:8" ht="31.5" customHeight="1" x14ac:dyDescent="0.15">
      <c r="B35" s="29"/>
      <c r="C35" s="30" t="s">
        <v>36</v>
      </c>
      <c r="D35" s="31"/>
      <c r="E35" s="75">
        <v>0</v>
      </c>
      <c r="F35" s="76">
        <v>0</v>
      </c>
      <c r="G35" s="44">
        <v>0</v>
      </c>
      <c r="H35" s="77" t="s">
        <v>37</v>
      </c>
    </row>
    <row r="36" spans="2:8" ht="31.5" customHeight="1" x14ac:dyDescent="0.15">
      <c r="B36" s="29"/>
      <c r="C36" s="30" t="s">
        <v>26</v>
      </c>
      <c r="D36" s="31"/>
      <c r="E36" s="71">
        <v>0</v>
      </c>
      <c r="F36" s="59">
        <v>0</v>
      </c>
      <c r="G36" s="73">
        <f t="shared" si="1"/>
        <v>0</v>
      </c>
      <c r="H36" s="74"/>
    </row>
    <row r="37" spans="2:8" ht="31.5" customHeight="1" thickBot="1" x14ac:dyDescent="0.2">
      <c r="B37" s="32"/>
      <c r="C37" s="33" t="s">
        <v>27</v>
      </c>
      <c r="D37" s="34"/>
      <c r="E37" s="72">
        <v>2586161</v>
      </c>
      <c r="F37" s="14">
        <v>0</v>
      </c>
      <c r="G37" s="45">
        <f t="shared" si="1"/>
        <v>-2586161</v>
      </c>
      <c r="H37" s="22"/>
    </row>
    <row r="38" spans="2:8" ht="34.5" customHeight="1" thickBot="1" x14ac:dyDescent="0.2">
      <c r="B38" s="35"/>
      <c r="C38" s="36" t="s">
        <v>31</v>
      </c>
      <c r="D38" s="36"/>
      <c r="E38" s="56">
        <f>SUM(E32:E37)</f>
        <v>11320826</v>
      </c>
      <c r="F38" s="13">
        <f>SUM(F32:F37)</f>
        <v>4746161</v>
      </c>
      <c r="G38" s="48">
        <f t="shared" si="1"/>
        <v>-6574665</v>
      </c>
      <c r="H38" s="5"/>
    </row>
    <row r="39" spans="2:8" ht="23.25" customHeight="1" x14ac:dyDescent="0.15">
      <c r="H39" s="25" t="s">
        <v>17</v>
      </c>
    </row>
    <row r="40" spans="2:8" x14ac:dyDescent="0.15">
      <c r="E40" s="24">
        <f>E17-E38</f>
        <v>0</v>
      </c>
      <c r="F40" s="24">
        <f>F17-F38</f>
        <v>0</v>
      </c>
      <c r="G40" s="24">
        <f>G17-G38</f>
        <v>0</v>
      </c>
    </row>
  </sheetData>
  <mergeCells count="5">
    <mergeCell ref="B6:H6"/>
    <mergeCell ref="B30:D31"/>
    <mergeCell ref="H9:H10"/>
    <mergeCell ref="H30:H31"/>
    <mergeCell ref="B9:D10"/>
  </mergeCells>
  <phoneticPr fontId="2"/>
  <pageMargins left="0.70866141732283472" right="0.70866141732283472" top="0.74803149606299213" bottom="0.74803149606299213" header="0.31496062992125984" footer="0.31496062992125984"/>
  <pageSetup paperSize="9" scale="87" firstPageNumber="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明細書(予算)</vt:lpstr>
      <vt:lpstr>'明細書(予算)'!Print_Area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社団法人大阪府トラック協会</dc:creator>
  <cp:lastModifiedBy>user</cp:lastModifiedBy>
  <cp:lastPrinted>2023-04-19T09:03:24Z</cp:lastPrinted>
  <dcterms:created xsi:type="dcterms:W3CDTF">1998-12-02T07:38:14Z</dcterms:created>
  <dcterms:modified xsi:type="dcterms:W3CDTF">2024-04-18T04:21:31Z</dcterms:modified>
</cp:coreProperties>
</file>